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ttigs\Desktop\"/>
    </mc:Choice>
  </mc:AlternateContent>
  <workbookProtection lockStructure="1"/>
  <bookViews>
    <workbookView xWindow="0" yWindow="0" windowWidth="23040" windowHeight="9372"/>
  </bookViews>
  <sheets>
    <sheet name="Abrechnungsformular" sheetId="1" r:id="rId1"/>
    <sheet name="Abrechnungsformular - Anlage" sheetId="2" r:id="rId2"/>
  </sheets>
  <definedNames>
    <definedName name="_xlnm.Print_Area" localSheetId="1">'Abrechnungsformular - Anlage'!$A$1:$Y$23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I7" i="2"/>
  <c r="I8" i="2"/>
  <c r="I9" i="2"/>
  <c r="I10" i="2"/>
  <c r="I11" i="2"/>
  <c r="I12" i="2"/>
  <c r="I13" i="2"/>
  <c r="I14" i="2"/>
  <c r="I15" i="2"/>
  <c r="I16" i="2"/>
  <c r="I17" i="2"/>
  <c r="I6" i="2"/>
  <c r="I28" i="1" l="1"/>
  <c r="I18" i="2" l="1"/>
  <c r="I16" i="1" s="1"/>
  <c r="J18" i="2" l="1"/>
  <c r="I26" i="1"/>
  <c r="L18" i="2"/>
  <c r="I19" i="1" s="1"/>
  <c r="T8" i="2"/>
  <c r="X8" i="2" s="1"/>
  <c r="T9" i="2"/>
  <c r="X9" i="2" s="1"/>
  <c r="T10" i="2"/>
  <c r="X10" i="2" s="1"/>
  <c r="T11" i="2"/>
  <c r="X11" i="2" s="1"/>
  <c r="T12" i="2"/>
  <c r="X12" i="2" s="1"/>
  <c r="T13" i="2"/>
  <c r="X13" i="2" s="1"/>
  <c r="T14" i="2"/>
  <c r="X14" i="2" s="1"/>
  <c r="T15" i="2"/>
  <c r="X15" i="2" s="1"/>
  <c r="T16" i="2"/>
  <c r="X16" i="2" s="1"/>
  <c r="T17" i="2"/>
  <c r="X17" i="2" s="1"/>
  <c r="T6" i="2"/>
  <c r="X6" i="2" s="1"/>
  <c r="V18" i="2"/>
  <c r="I20" i="1" s="1"/>
  <c r="T7" i="2"/>
  <c r="X7" i="2" s="1"/>
  <c r="P18" i="2"/>
  <c r="N18" i="2"/>
  <c r="G18" i="2"/>
  <c r="I17" i="1" l="1"/>
  <c r="I31" i="1"/>
  <c r="X18" i="2"/>
  <c r="I21" i="1" s="1"/>
  <c r="T18" i="2"/>
  <c r="I18" i="1" s="1"/>
</calcChain>
</file>

<file path=xl/sharedStrings.xml><?xml version="1.0" encoding="utf-8"?>
<sst xmlns="http://schemas.openxmlformats.org/spreadsheetml/2006/main" count="209" uniqueCount="75">
  <si>
    <t>BHV-Abrechnungsformular</t>
  </si>
  <si>
    <t>,den</t>
  </si>
  <si>
    <t>Vor- und Zuname</t>
  </si>
  <si>
    <t>Wohnort</t>
  </si>
  <si>
    <t>Straße</t>
  </si>
  <si>
    <t>PLZ</t>
  </si>
  <si>
    <t>KtNr./IBAN</t>
  </si>
  <si>
    <t>BLZ/BIC</t>
  </si>
  <si>
    <t>Bank</t>
  </si>
  <si>
    <t>km</t>
  </si>
  <si>
    <t>1. Fahrtkosten Auto</t>
  </si>
  <si>
    <t>2. Fahrtkosten Bahn</t>
  </si>
  <si>
    <t>5. Sonstige Nebenkosten</t>
  </si>
  <si>
    <t>für den Zeitraum von</t>
  </si>
  <si>
    <t>Unterschrift des Antragstellers</t>
  </si>
  <si>
    <t>Gesamtkosten</t>
  </si>
  <si>
    <t>Bei Abrechnung EINES Termins:</t>
  </si>
  <si>
    <t>Datum</t>
  </si>
  <si>
    <t>Datum (von/bis)</t>
  </si>
  <si>
    <t>Art des Termins</t>
  </si>
  <si>
    <t>Bei allen Abrechnungen sind die Belege für die unter den Ziffern 1-5 gestellten Forderungen einzureichen.</t>
  </si>
  <si>
    <t>Es können nur ordnungsgemäß quittierte Abrechnungen zur Auszahlung angewiesen werden. Die Abrechnungen sind monatlich bzw. vierteljährlich (bis zum 10. des Folgemonats/Quartals) an die BHV-Geschäftsstelle einzureichen.</t>
  </si>
  <si>
    <t>Unterschrift des Auszahlers</t>
  </si>
  <si>
    <t>Der oben angeführte Betrag wurde mir bar ausgezahlt</t>
  </si>
  <si>
    <t>Bei Abrechnung MEHRERE Termine = Kosten lt. Einzelaufstellung in der Anlage:</t>
  </si>
  <si>
    <t>UE zu je</t>
  </si>
  <si>
    <t>€</t>
  </si>
  <si>
    <t>BHV-Abrechnungsformular - Anlage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</si>
  <si>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</si>
  <si>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</si>
  <si>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</si>
  <si>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</si>
  <si>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</si>
  <si>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</si>
  <si>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</si>
  <si>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</si>
  <si>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</si>
  <si>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</si>
  <si>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</si>
  <si>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</si>
  <si>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von</t>
  </si>
  <si>
    <t>bis</t>
  </si>
  <si>
    <t>Fahrt</t>
  </si>
  <si>
    <t>Heimatort</t>
  </si>
  <si>
    <t>Zielort</t>
  </si>
  <si>
    <t>Art der Sitzung/ des Lehrgangs</t>
  </si>
  <si>
    <t>Unterrichtseinheiten</t>
  </si>
  <si>
    <t>Anzahl</t>
  </si>
  <si>
    <t>pro UE</t>
  </si>
  <si>
    <t>für Allgemeines und Trainer</t>
  </si>
  <si>
    <t>für Referenten</t>
  </si>
  <si>
    <t>Tage-/Sitzungs-geld/Trainer-honorar</t>
  </si>
  <si>
    <t>Sonst. Neben-kosten</t>
  </si>
  <si>
    <t>UE</t>
  </si>
  <si>
    <t>Gesamt</t>
  </si>
  <si>
    <t>Gesamt-kosten</t>
  </si>
  <si>
    <t>Kosten</t>
  </si>
  <si>
    <t>Fahrtkosten bei Einzelfahrten je km</t>
  </si>
  <si>
    <t>Fahrt-kosten Gesamt</t>
  </si>
  <si>
    <t>Bahn-kosten lt. beil. Fahrkarte</t>
  </si>
  <si>
    <t>Über-nachtung lt. Beleg</t>
  </si>
  <si>
    <t>Tätigkeit bzw. Amt</t>
  </si>
  <si>
    <t>km                     x</t>
  </si>
  <si>
    <t>Badischer Handball-Verband, Am Fächerbad 5, 76131 Karlsruhe</t>
  </si>
  <si>
    <t>Fax: 0721-91356-11 / Mail: geschaeftsstelle@badischer-hv.de</t>
  </si>
  <si>
    <t>MIT TAB ZU DEN AUSZUFÜLLENDEN FELDERN SPRINGEN</t>
  </si>
  <si>
    <t>4. Übernachtungskosten</t>
  </si>
  <si>
    <t>3. Tagegelder, Sitzungskosten, Referentenhonorare</t>
  </si>
  <si>
    <t>3. Tagegelder, Sitzungs-/Referenten-/Trainerhonorare</t>
  </si>
  <si>
    <t>Hiermit versichere ich, dass mir die Kosten für den o.a. Zeitraum tatsächlich entstanden sind.  Die Versteuerung der Einnahmen, unter Berücksichtigung der Übungsleiter-/Ehrenamtspauschale, werde ich bei dem für mich zuständigen Finanzamt vornehmen.</t>
  </si>
  <si>
    <t>Tagegeld bei Abwesenheit von &gt; 8 Stunden</t>
  </si>
  <si>
    <t>Tagegeld bei Abwesenheit ganzer Kalendertag</t>
  </si>
  <si>
    <t>Tagegeld An-/Abreise-Tag bei Übernachtung</t>
  </si>
  <si>
    <t>Fahrtkosten PKW (Strecke in km)</t>
  </si>
  <si>
    <t>Die erstattbaren Kosten ergeben sich aus Ziffer 16 der GebO aus § 8 der FO BHV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</si>
</sst>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d/m/yy;@"/>
    <numFmt numFmtId="165" formatCode="0;\-0;;@"/>
    <numFmt numFmtId="166" formatCode="0.00;\-0.00;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/>
    <xf numFmtId="0" fontId="4" fillId="0" borderId="0" xfId="0" applyFont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66" fontId="5" fillId="0" borderId="39" xfId="0" applyNumberFormat="1" applyFont="1" applyBorder="1" applyAlignment="1">
      <alignment horizontal="right" vertical="center"/>
    </xf>
    <xf numFmtId="166" fontId="5" fillId="0" borderId="25" xfId="0" applyNumberFormat="1" applyFont="1" applyBorder="1" applyAlignment="1">
      <alignment horizontal="right" vertical="center"/>
    </xf>
    <xf numFmtId="166" fontId="5" fillId="0" borderId="28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166" fontId="5" fillId="0" borderId="26" xfId="0" applyNumberFormat="1" applyFont="1" applyBorder="1" applyAlignment="1">
      <alignment horizontal="right" vertical="center"/>
    </xf>
    <xf numFmtId="0" fontId="7" fillId="0" borderId="0" xfId="0" applyFont="1"/>
    <xf numFmtId="44" fontId="7" fillId="0" borderId="0" xfId="1" applyFont="1"/>
    <xf numFmtId="44" fontId="7" fillId="0" borderId="0" xfId="1" applyFont="1" applyAlignment="1">
      <alignment horizontal="left"/>
    </xf>
    <xf numFmtId="0" fontId="7" fillId="0" borderId="0" xfId="0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66" fontId="0" fillId="0" borderId="2" xfId="1" applyNumberFormat="1" applyFont="1" applyBorder="1"/>
    <xf numFmtId="166" fontId="0" fillId="0" borderId="2" xfId="0" applyNumberFormat="1" applyBorder="1"/>
    <xf numFmtId="0" fontId="4" fillId="0" borderId="0" xfId="0" applyFont="1" applyAlignment="1">
      <alignment horizontal="left"/>
    </xf>
    <xf numFmtId="0" fontId="4" fillId="0" borderId="0" xfId="0" applyFont="1" applyAlignment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6" fontId="5" fillId="0" borderId="41" xfId="0" applyNumberFormat="1" applyFont="1" applyBorder="1" applyAlignment="1">
      <alignment horizontal="right" vertical="center"/>
    </xf>
    <xf numFmtId="166" fontId="5" fillId="0" borderId="43" xfId="0" applyNumberFormat="1" applyFont="1" applyBorder="1" applyAlignment="1">
      <alignment horizontal="right" vertical="center"/>
    </xf>
    <xf numFmtId="166" fontId="5" fillId="3" borderId="25" xfId="0" applyNumberFormat="1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 applyProtection="1">
      <alignment horizontal="right" vertical="center"/>
      <protection locked="0"/>
    </xf>
    <xf numFmtId="0" fontId="5" fillId="2" borderId="21" xfId="0" applyFont="1" applyFill="1" applyBorder="1" applyAlignment="1" applyProtection="1">
      <alignment horizontal="right" vertical="center"/>
      <protection locked="0"/>
    </xf>
    <xf numFmtId="2" fontId="5" fillId="2" borderId="28" xfId="0" applyNumberFormat="1" applyFont="1" applyFill="1" applyBorder="1" applyAlignment="1" applyProtection="1">
      <alignment horizontal="right" vertical="center"/>
      <protection locked="0"/>
    </xf>
    <xf numFmtId="2" fontId="5" fillId="2" borderId="2" xfId="0" applyNumberFormat="1" applyFont="1" applyFill="1" applyBorder="1" applyAlignment="1" applyProtection="1">
      <alignment horizontal="right" vertical="center"/>
      <protection locked="0"/>
    </xf>
    <xf numFmtId="2" fontId="5" fillId="2" borderId="26" xfId="0" applyNumberFormat="1" applyFont="1" applyFill="1" applyBorder="1" applyAlignment="1" applyProtection="1">
      <alignment horizontal="right" vertical="center"/>
      <protection locked="0"/>
    </xf>
    <xf numFmtId="2" fontId="5" fillId="2" borderId="19" xfId="0" applyNumberFormat="1" applyFont="1" applyFill="1" applyBorder="1" applyAlignment="1" applyProtection="1">
      <alignment horizontal="right" vertical="center"/>
      <protection locked="0"/>
    </xf>
    <xf numFmtId="2" fontId="5" fillId="2" borderId="20" xfId="0" applyNumberFormat="1" applyFont="1" applyFill="1" applyBorder="1" applyAlignment="1" applyProtection="1">
      <alignment horizontal="right" vertical="center"/>
      <protection locked="0"/>
    </xf>
    <xf numFmtId="2" fontId="5" fillId="2" borderId="21" xfId="0" applyNumberFormat="1" applyFont="1" applyFill="1" applyBorder="1" applyAlignment="1" applyProtection="1">
      <alignment horizontal="right" vertical="center"/>
      <protection locked="0"/>
    </xf>
    <xf numFmtId="166" fontId="0" fillId="0" borderId="1" xfId="0" applyNumberFormat="1" applyBorder="1"/>
    <xf numFmtId="44" fontId="5" fillId="0" borderId="4" xfId="0" applyNumberFormat="1" applyFont="1" applyBorder="1" applyAlignment="1" applyProtection="1">
      <alignment horizontal="right" vertical="center"/>
      <protection locked="0"/>
    </xf>
    <xf numFmtId="166" fontId="5" fillId="0" borderId="36" xfId="0" applyNumberFormat="1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44" fontId="5" fillId="0" borderId="13" xfId="0" applyNumberFormat="1" applyFont="1" applyBorder="1" applyAlignment="1" applyProtection="1">
      <alignment horizontal="right" vertical="center"/>
      <protection locked="0"/>
    </xf>
    <xf numFmtId="44" fontId="5" fillId="0" borderId="16" xfId="0" applyNumberFormat="1" applyFont="1" applyBorder="1" applyAlignment="1" applyProtection="1">
      <alignment horizontal="right" vertical="center"/>
      <protection locked="0"/>
    </xf>
    <xf numFmtId="44" fontId="5" fillId="0" borderId="25" xfId="1" applyFont="1" applyBorder="1" applyAlignment="1">
      <alignment horizontal="right" vertical="center"/>
    </xf>
    <xf numFmtId="166" fontId="0" fillId="2" borderId="2" xfId="1" applyNumberFormat="1" applyFont="1" applyFill="1" applyBorder="1" applyProtection="1">
      <protection locked="0"/>
    </xf>
    <xf numFmtId="2" fontId="0" fillId="4" borderId="3" xfId="0" applyNumberFormat="1" applyFill="1" applyBorder="1" applyProtection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9" fillId="0" borderId="3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13608</xdr:colOff>
      <xdr:row>0</xdr:row>
      <xdr:rowOff>0</xdr:rowOff>
    </xdr:from>
    <xdr:to>
      <xdr:col>0</xdr:col>
      <xdr:colOff>433918</xdr:colOff>
      <xdr:row>1</xdr:row>
      <xdr:rowOff>96836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b="18003"/>
        <a:stretch/>
      </xdr:blipFill>
      <xdr:spPr>
        <a:xfrm>
          <a:off x="13608" y="0"/>
          <a:ext cx="420310" cy="393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502104</xdr:colOff>
      <xdr:row>2</xdr:row>
      <xdr:rowOff>207884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b="18003"/>
        <a:stretch/>
      </xdr:blipFill>
      <xdr:spPr>
        <a:xfrm>
          <a:off x="0" y="0"/>
          <a:ext cx="721179" cy="674609"/>
        </a:xfrm>
        <a:prstGeom prst="rect">
          <a:avLst/>
        </a:prstGeom>
      </xdr:spPr>
    </xdr:pic>
    <xdr:clientData/>
  </xdr:twoCellAnchor>
  <xdr:twoCellAnchor editAs="oneCell">
    <xdr:from>
      <xdr:col>22</xdr:col>
      <xdr:colOff>66675</xdr:colOff>
      <xdr:row>0</xdr:row>
      <xdr:rowOff>0</xdr:rowOff>
    </xdr:from>
    <xdr:to>
      <xdr:col>24</xdr:col>
      <xdr:colOff>117929</xdr:colOff>
      <xdr:row>2</xdr:row>
      <xdr:rowOff>207884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b="18003"/>
        <a:stretch/>
      </xdr:blipFill>
      <xdr:spPr>
        <a:xfrm>
          <a:off x="9229725" y="0"/>
          <a:ext cx="727529" cy="674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RowColHeaders="0" tabSelected="1" showRuler="0" view="pageLayout" zoomScaleNormal="100" zoomScaleSheetLayoutView="90" workbookViewId="0">
      <selection activeCell="C9" sqref="C9:J9"/>
    </sheetView>
  </sheetViews>
  <sheetFormatPr baseColWidth="10" defaultRowHeight="14.4" x14ac:dyDescent="0.3"/>
  <cols>
    <col min="2" max="2" width="13" bestFit="1" customWidth="1"/>
    <col min="3" max="3" width="8.88671875" customWidth="1"/>
    <col min="4" max="4" width="12.88671875" customWidth="1"/>
    <col min="5" max="5" width="9.6640625" customWidth="1"/>
    <col min="8" max="8" width="2.6640625" customWidth="1"/>
    <col min="10" max="10" width="2.33203125" customWidth="1"/>
  </cols>
  <sheetData>
    <row r="1" spans="1:10" ht="23.4" x14ac:dyDescent="0.4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0" ht="13.5" customHeight="1" thickBot="1" x14ac:dyDescent="0.35"/>
    <row r="3" spans="1:10" x14ac:dyDescent="0.3">
      <c r="A3" s="50" t="s">
        <v>63</v>
      </c>
      <c r="B3" s="50"/>
      <c r="C3" s="50"/>
      <c r="D3" s="50"/>
      <c r="E3" s="50"/>
      <c r="F3" s="95" t="s">
        <v>65</v>
      </c>
      <c r="G3" s="96"/>
      <c r="H3" s="96"/>
      <c r="I3" s="97"/>
      <c r="J3" s="50"/>
    </row>
    <row r="4" spans="1:10" ht="15" thickBot="1" x14ac:dyDescent="0.35">
      <c r="A4" s="49" t="s">
        <v>64</v>
      </c>
      <c r="B4" s="49"/>
      <c r="C4" s="49"/>
      <c r="D4" s="49"/>
      <c r="E4" s="49"/>
      <c r="F4" s="98"/>
      <c r="G4" s="99"/>
      <c r="H4" s="99"/>
      <c r="I4" s="100"/>
      <c r="J4" s="49"/>
    </row>
    <row r="6" spans="1:10" ht="19.649999999999999" customHeight="1" x14ac:dyDescent="0.3">
      <c r="A6" s="6" t="s">
        <v>13</v>
      </c>
      <c r="C6" s="89"/>
      <c r="D6" s="89"/>
      <c r="E6" s="89"/>
      <c r="F6" s="89"/>
    </row>
    <row r="7" spans="1:10" ht="19.649999999999999" customHeight="1" x14ac:dyDescent="0.3">
      <c r="A7" s="89"/>
      <c r="B7" s="89"/>
      <c r="C7" t="s">
        <v>1</v>
      </c>
      <c r="D7" s="51"/>
    </row>
    <row r="9" spans="1:10" ht="19.649999999999999" customHeight="1" x14ac:dyDescent="0.3">
      <c r="A9" s="6" t="s">
        <v>2</v>
      </c>
      <c r="C9" s="102"/>
      <c r="D9" s="102"/>
      <c r="E9" s="102"/>
      <c r="F9" s="102"/>
      <c r="G9" s="102"/>
      <c r="H9" s="102"/>
      <c r="I9" s="102"/>
      <c r="J9" s="102"/>
    </row>
    <row r="10" spans="1:10" ht="19.649999999999999" customHeight="1" x14ac:dyDescent="0.3">
      <c r="A10" s="6" t="s">
        <v>61</v>
      </c>
      <c r="C10" s="101"/>
      <c r="D10" s="101"/>
      <c r="E10" s="101"/>
      <c r="F10" s="101"/>
      <c r="G10" s="101"/>
      <c r="H10" s="101"/>
      <c r="I10" s="101"/>
      <c r="J10" s="101"/>
    </row>
    <row r="11" spans="1:10" ht="19.649999999999999" customHeight="1" x14ac:dyDescent="0.3">
      <c r="A11" s="6" t="s">
        <v>3</v>
      </c>
      <c r="B11" s="102"/>
      <c r="C11" s="102"/>
      <c r="D11" s="46" t="s">
        <v>5</v>
      </c>
      <c r="E11" s="52"/>
      <c r="F11" s="46" t="s">
        <v>4</v>
      </c>
      <c r="G11" s="101"/>
      <c r="H11" s="101"/>
      <c r="I11" s="101"/>
      <c r="J11" s="101"/>
    </row>
    <row r="12" spans="1:10" ht="19.649999999999999" customHeight="1" x14ac:dyDescent="0.3">
      <c r="A12" s="6" t="s">
        <v>6</v>
      </c>
      <c r="B12" s="103"/>
      <c r="C12" s="103"/>
      <c r="D12" s="103"/>
      <c r="E12" t="s">
        <v>7</v>
      </c>
      <c r="F12" s="103"/>
      <c r="G12" s="103"/>
      <c r="H12" s="103"/>
      <c r="I12" s="103"/>
      <c r="J12" s="103"/>
    </row>
    <row r="13" spans="1:10" ht="19.649999999999999" customHeight="1" x14ac:dyDescent="0.3">
      <c r="A13" s="6" t="s">
        <v>8</v>
      </c>
      <c r="B13" s="101"/>
      <c r="C13" s="101"/>
      <c r="D13" s="101"/>
    </row>
    <row r="14" spans="1:10" x14ac:dyDescent="0.3">
      <c r="A14" s="6"/>
    </row>
    <row r="15" spans="1:10" x14ac:dyDescent="0.3">
      <c r="A15" s="4" t="s">
        <v>24</v>
      </c>
    </row>
    <row r="16" spans="1:10" ht="19.649999999999999" customHeight="1" x14ac:dyDescent="0.3">
      <c r="A16" t="s">
        <v>10</v>
      </c>
      <c r="I16" s="77">
        <f>'Abrechnungsformular - Anlage'!I18</f>
        <v>0</v>
      </c>
      <c r="J16" s="2" t="s">
        <v>26</v>
      </c>
    </row>
    <row r="17" spans="1:10" ht="19.649999999999999" customHeight="1" x14ac:dyDescent="0.3">
      <c r="A17" t="s">
        <v>11</v>
      </c>
      <c r="I17" s="77">
        <f>'Abrechnungsformular - Anlage'!J18</f>
        <v>0</v>
      </c>
      <c r="J17" s="2" t="s">
        <v>26</v>
      </c>
    </row>
    <row r="18" spans="1:10" ht="19.649999999999999" customHeight="1" x14ac:dyDescent="0.3">
      <c r="A18" t="s">
        <v>67</v>
      </c>
      <c r="I18" s="77">
        <f>'Abrechnungsformular - Anlage'!N18+'Abrechnungsformular - Anlage'!T18</f>
        <v>0</v>
      </c>
      <c r="J18" s="2" t="s">
        <v>26</v>
      </c>
    </row>
    <row r="19" spans="1:10" ht="19.649999999999999" customHeight="1" x14ac:dyDescent="0.3">
      <c r="A19" t="s">
        <v>66</v>
      </c>
      <c r="I19" s="77">
        <f>'Abrechnungsformular - Anlage'!L18</f>
        <v>0</v>
      </c>
      <c r="J19" s="2" t="s">
        <v>26</v>
      </c>
    </row>
    <row r="20" spans="1:10" ht="19.649999999999999" customHeight="1" x14ac:dyDescent="0.3">
      <c r="A20" t="s">
        <v>12</v>
      </c>
      <c r="I20" s="77">
        <f>'Abrechnungsformular - Anlage'!V18</f>
        <v>0</v>
      </c>
      <c r="J20" s="2" t="s">
        <v>26</v>
      </c>
    </row>
    <row r="21" spans="1:10" ht="19.649999999999999" customHeight="1" x14ac:dyDescent="0.3">
      <c r="F21" t="s">
        <v>15</v>
      </c>
      <c r="I21" s="48">
        <f>'Abrechnungsformular - Anlage'!X18</f>
        <v>0</v>
      </c>
      <c r="J21" s="2" t="s">
        <v>26</v>
      </c>
    </row>
    <row r="23" spans="1:10" x14ac:dyDescent="0.3">
      <c r="A23" s="4" t="s">
        <v>16</v>
      </c>
    </row>
    <row r="24" spans="1:10" s="6" customFormat="1" ht="19.649999999999999" customHeight="1" x14ac:dyDescent="0.3">
      <c r="A24" s="6" t="s">
        <v>18</v>
      </c>
      <c r="B24"/>
      <c r="C24" s="94"/>
      <c r="D24" s="94"/>
      <c r="E24" s="94"/>
    </row>
    <row r="25" spans="1:10" s="6" customFormat="1" ht="19.649999999999999" customHeight="1" x14ac:dyDescent="0.3">
      <c r="A25" s="6" t="s">
        <v>19</v>
      </c>
      <c r="C25" s="94"/>
      <c r="D25" s="94"/>
      <c r="E25" s="94"/>
      <c r="F25" s="94"/>
      <c r="G25" s="94"/>
      <c r="H25" s="94"/>
      <c r="I25" s="94"/>
      <c r="J25" s="94"/>
    </row>
    <row r="26" spans="1:10" ht="19.649999999999999" customHeight="1" x14ac:dyDescent="0.3">
      <c r="A26" t="s">
        <v>10</v>
      </c>
      <c r="C26" s="53"/>
      <c r="D26" s="1" t="s">
        <v>62</v>
      </c>
      <c r="E26" s="85">
        <f>+'Abrechnungsformular - Anlage'!L21</f>
        <v>0.3</v>
      </c>
      <c r="F26" t="s">
        <v>26</v>
      </c>
      <c r="I26" s="47">
        <f>C26*E26</f>
        <v>0</v>
      </c>
      <c r="J26" s="3" t="s">
        <v>26</v>
      </c>
    </row>
    <row r="27" spans="1:10" ht="19.649999999999999" customHeight="1" x14ac:dyDescent="0.3">
      <c r="A27" t="s">
        <v>11</v>
      </c>
      <c r="E27" s="13"/>
      <c r="I27" s="54"/>
      <c r="J27" s="7" t="s">
        <v>26</v>
      </c>
    </row>
    <row r="28" spans="1:10" ht="19.649999999999999" customHeight="1" x14ac:dyDescent="0.3">
      <c r="A28" t="s">
        <v>68</v>
      </c>
      <c r="E28" s="53"/>
      <c r="F28" s="1" t="s">
        <v>25</v>
      </c>
      <c r="G28" s="53"/>
      <c r="H28" t="s">
        <v>26</v>
      </c>
      <c r="I28" s="84">
        <f>E28*G28</f>
        <v>0</v>
      </c>
      <c r="J28" s="7" t="s">
        <v>26</v>
      </c>
    </row>
    <row r="29" spans="1:10" ht="19.649999999999999" customHeight="1" x14ac:dyDescent="0.3">
      <c r="A29" t="s">
        <v>66</v>
      </c>
      <c r="I29" s="54"/>
      <c r="J29" s="7" t="s">
        <v>26</v>
      </c>
    </row>
    <row r="30" spans="1:10" ht="19.649999999999999" customHeight="1" x14ac:dyDescent="0.3">
      <c r="A30" t="s">
        <v>12</v>
      </c>
      <c r="I30" s="54"/>
      <c r="J30" s="7" t="s">
        <v>26</v>
      </c>
    </row>
    <row r="31" spans="1:10" ht="19.649999999999999" customHeight="1" x14ac:dyDescent="0.3">
      <c r="F31" t="s">
        <v>15</v>
      </c>
      <c r="I31" s="48">
        <f>SUM(I26:I30)</f>
        <v>0</v>
      </c>
      <c r="J31" s="7" t="s">
        <v>26</v>
      </c>
    </row>
    <row r="33" spans="1:9" ht="35.25" customHeight="1" x14ac:dyDescent="0.3">
      <c r="A33" s="92" t="s">
        <v>69</v>
      </c>
      <c r="B33" s="92"/>
      <c r="C33" s="92"/>
      <c r="D33" s="92"/>
      <c r="E33" s="92"/>
      <c r="F33" s="92"/>
      <c r="G33" s="92"/>
      <c r="H33" s="92"/>
      <c r="I33" s="92"/>
    </row>
    <row r="36" spans="1:9" x14ac:dyDescent="0.3">
      <c r="A36" s="2"/>
      <c r="B36" s="2"/>
      <c r="C36" s="2"/>
      <c r="D36" s="2"/>
      <c r="F36" s="2"/>
      <c r="G36" s="2"/>
      <c r="H36" s="2"/>
      <c r="I36" s="2"/>
    </row>
    <row r="37" spans="1:9" x14ac:dyDescent="0.3">
      <c r="A37" s="91" t="s">
        <v>14</v>
      </c>
      <c r="B37" s="91"/>
      <c r="C37" s="91"/>
      <c r="D37" s="91"/>
      <c r="F37" s="93" t="s">
        <v>22</v>
      </c>
      <c r="G37" s="93"/>
      <c r="H37" s="93"/>
      <c r="I37" s="93"/>
    </row>
    <row r="38" spans="1:9" ht="11.25" customHeight="1" x14ac:dyDescent="0.3"/>
    <row r="39" spans="1:9" x14ac:dyDescent="0.3">
      <c r="A39" s="8" t="s">
        <v>20</v>
      </c>
      <c r="B39" s="8"/>
      <c r="C39" s="8"/>
      <c r="D39" s="8"/>
      <c r="E39" s="8"/>
      <c r="F39" s="8"/>
      <c r="G39" s="8"/>
      <c r="H39" s="8"/>
      <c r="I39" s="8"/>
    </row>
    <row r="40" spans="1:9" ht="30" customHeight="1" x14ac:dyDescent="0.3">
      <c r="A40" s="88" t="s">
        <v>21</v>
      </c>
      <c r="B40" s="88"/>
      <c r="C40" s="88"/>
      <c r="D40" s="88"/>
      <c r="E40" s="88"/>
      <c r="F40" s="88"/>
      <c r="G40" s="88"/>
      <c r="H40" s="88"/>
      <c r="I40" s="88"/>
    </row>
    <row r="41" spans="1:9" ht="11.25" customHeight="1" x14ac:dyDescent="0.3"/>
    <row r="42" spans="1:9" x14ac:dyDescent="0.3">
      <c r="A42" s="9" t="s">
        <v>23</v>
      </c>
      <c r="B42" s="10"/>
      <c r="C42" s="10"/>
      <c r="D42" s="10"/>
      <c r="E42" s="10"/>
      <c r="F42" s="10"/>
      <c r="G42" s="10"/>
      <c r="H42" s="10"/>
      <c r="I42" s="11"/>
    </row>
    <row r="43" spans="1:9" x14ac:dyDescent="0.3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3">
      <c r="A44" s="15"/>
      <c r="B44" s="2"/>
      <c r="C44" s="13" t="s">
        <v>1</v>
      </c>
      <c r="D44" s="2"/>
      <c r="E44" s="13"/>
      <c r="F44" s="2"/>
      <c r="G44" s="2"/>
      <c r="H44" s="2"/>
      <c r="I44" s="16"/>
    </row>
    <row r="45" spans="1:9" x14ac:dyDescent="0.3">
      <c r="A45" s="15"/>
      <c r="B45" s="2"/>
      <c r="C45" s="2"/>
      <c r="D45" s="2"/>
      <c r="E45" s="2"/>
      <c r="F45" s="86" t="s">
        <v>14</v>
      </c>
      <c r="G45" s="86"/>
      <c r="H45" s="86"/>
      <c r="I45" s="87"/>
    </row>
  </sheetData>
  <sheetProtection algorithmName="SHA-512" hashValue="jccdWTUA+KcqrTR9DN7TQTbv9ycUHh+xFQpJNGy28YdD2hlNGtoIj6kNVeiX92OZQ5JORrA5JxKP7DJV84yV0g==" saltValue="3GYpX0V/4dxaL5H9OiuC3w==" spinCount="100000" sheet="1" objects="1" scenarios="1" selectLockedCells="1"/>
  <mergeCells count="18">
    <mergeCell ref="G11:J11"/>
    <mergeCell ref="B11:C11"/>
    <mergeCell ref="F45:I45"/>
    <mergeCell ref="A40:I40"/>
    <mergeCell ref="C6:F6"/>
    <mergeCell ref="A1:I1"/>
    <mergeCell ref="A7:B7"/>
    <mergeCell ref="A37:D37"/>
    <mergeCell ref="A33:I33"/>
    <mergeCell ref="F37:I37"/>
    <mergeCell ref="C25:J25"/>
    <mergeCell ref="C24:E24"/>
    <mergeCell ref="F3:I4"/>
    <mergeCell ref="C10:J10"/>
    <mergeCell ref="C9:J9"/>
    <mergeCell ref="B13:D13"/>
    <mergeCell ref="B12:D12"/>
    <mergeCell ref="F12:J12"/>
  </mergeCells>
  <pageMargins left="0.39370078740157483" right="0.39370078740157483" top="0.39370078740157483" bottom="0.39370078740157483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showRowColHeaders="0" showRuler="0" view="pageLayout" zoomScaleNormal="100" zoomScaleSheetLayoutView="100" workbookViewId="0">
      <selection activeCell="R17" sqref="R17"/>
    </sheetView>
  </sheetViews>
  <sheetFormatPr baseColWidth="10" defaultColWidth="11.44140625" defaultRowHeight="14.4" x14ac:dyDescent="0.3"/>
  <cols>
    <col min="1" max="1" width="3" customWidth="1"/>
    <col min="2" max="3" width="8.44140625" customWidth="1"/>
    <col min="4" max="4" width="10.44140625" customWidth="1"/>
    <col min="5" max="5" width="10.5546875" customWidth="1"/>
    <col min="6" max="6" width="14.5546875" customWidth="1"/>
    <col min="7" max="7" width="7.5546875" customWidth="1"/>
    <col min="8" max="8" width="3" customWidth="1"/>
    <col min="9" max="9" width="8.88671875" hidden="1" customWidth="1"/>
    <col min="10" max="10" width="6.44140625" bestFit="1" customWidth="1"/>
    <col min="11" max="11" width="2" bestFit="1" customWidth="1"/>
    <col min="12" max="12" width="6.44140625" bestFit="1" customWidth="1"/>
    <col min="13" max="13" width="2" bestFit="1" customWidth="1"/>
    <col min="14" max="14" width="8.88671875" customWidth="1"/>
    <col min="15" max="15" width="2" bestFit="1" customWidth="1"/>
    <col min="16" max="17" width="3" bestFit="1" customWidth="1"/>
    <col min="18" max="18" width="5.44140625" bestFit="1" customWidth="1"/>
    <col min="19" max="19" width="2" bestFit="1" customWidth="1"/>
    <col min="20" max="20" width="6.44140625" bestFit="1" customWidth="1"/>
    <col min="21" max="21" width="2" bestFit="1" customWidth="1"/>
    <col min="22" max="22" width="7.109375" customWidth="1"/>
    <col min="23" max="23" width="2" bestFit="1" customWidth="1"/>
    <col min="24" max="24" width="7.44140625" bestFit="1" customWidth="1"/>
    <col min="25" max="25" width="2" customWidth="1"/>
  </cols>
  <sheetData>
    <row r="1" spans="1:25" ht="21" x14ac:dyDescent="0.4">
      <c r="A1" s="123" t="s">
        <v>27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5"/>
    </row>
    <row r="2" spans="1:25" ht="15" thickBot="1" x14ac:dyDescent="0.35"/>
    <row r="3" spans="1:25" s="17" customFormat="1" ht="33.75" customHeight="1" thickBot="1" x14ac:dyDescent="0.35">
      <c r="N3" s="127" t="s">
        <v>49</v>
      </c>
      <c r="O3" s="128"/>
      <c r="P3" s="130" t="s">
        <v>50</v>
      </c>
      <c r="Q3" s="131"/>
      <c r="R3" s="131"/>
      <c r="S3" s="131"/>
      <c r="T3" s="131"/>
      <c r="U3" s="132"/>
    </row>
    <row r="4" spans="1:25" s="17" customFormat="1" ht="15.75" customHeight="1" x14ac:dyDescent="0.3">
      <c r="A4" s="19"/>
      <c r="B4" s="124" t="s">
        <v>17</v>
      </c>
      <c r="C4" s="124"/>
      <c r="D4" s="124" t="s">
        <v>42</v>
      </c>
      <c r="E4" s="124"/>
      <c r="F4" s="125" t="s">
        <v>45</v>
      </c>
      <c r="G4" s="117" t="s">
        <v>73</v>
      </c>
      <c r="H4" s="118"/>
      <c r="I4" s="115" t="s">
        <v>58</v>
      </c>
      <c r="J4" s="117" t="s">
        <v>59</v>
      </c>
      <c r="K4" s="118"/>
      <c r="L4" s="117" t="s">
        <v>60</v>
      </c>
      <c r="M4" s="118"/>
      <c r="N4" s="117" t="s">
        <v>51</v>
      </c>
      <c r="O4" s="118"/>
      <c r="P4" s="112" t="s">
        <v>46</v>
      </c>
      <c r="Q4" s="113"/>
      <c r="R4" s="113"/>
      <c r="S4" s="113"/>
      <c r="T4" s="113"/>
      <c r="U4" s="114"/>
      <c r="V4" s="117" t="s">
        <v>52</v>
      </c>
      <c r="W4" s="105"/>
      <c r="X4" s="104" t="s">
        <v>55</v>
      </c>
      <c r="Y4" s="105"/>
    </row>
    <row r="5" spans="1:25" s="17" customFormat="1" ht="37.5" customHeight="1" thickBot="1" x14ac:dyDescent="0.35">
      <c r="A5" s="26"/>
      <c r="B5" s="27" t="s">
        <v>40</v>
      </c>
      <c r="C5" s="27" t="s">
        <v>41</v>
      </c>
      <c r="D5" s="27" t="s">
        <v>43</v>
      </c>
      <c r="E5" s="27" t="s">
        <v>44</v>
      </c>
      <c r="F5" s="126"/>
      <c r="G5" s="121"/>
      <c r="H5" s="122"/>
      <c r="I5" s="116"/>
      <c r="J5" s="119"/>
      <c r="K5" s="120"/>
      <c r="L5" s="119"/>
      <c r="M5" s="120"/>
      <c r="N5" s="119"/>
      <c r="O5" s="120"/>
      <c r="P5" s="110" t="s">
        <v>47</v>
      </c>
      <c r="Q5" s="129"/>
      <c r="R5" s="110" t="s">
        <v>48</v>
      </c>
      <c r="S5" s="111"/>
      <c r="T5" s="110" t="s">
        <v>56</v>
      </c>
      <c r="U5" s="111"/>
      <c r="V5" s="119"/>
      <c r="W5" s="107"/>
      <c r="X5" s="106"/>
      <c r="Y5" s="107"/>
    </row>
    <row r="6" spans="1:25" s="18" customFormat="1" ht="28.35" customHeight="1" x14ac:dyDescent="0.3">
      <c r="A6" s="28" t="s">
        <v>28</v>
      </c>
      <c r="B6" s="59"/>
      <c r="C6" s="59"/>
      <c r="D6" s="60"/>
      <c r="E6" s="60"/>
      <c r="F6" s="61"/>
      <c r="G6" s="68"/>
      <c r="H6" s="29" t="s">
        <v>9</v>
      </c>
      <c r="I6" s="81">
        <f>G6*$L$21</f>
        <v>0</v>
      </c>
      <c r="J6" s="71"/>
      <c r="K6" s="29" t="s">
        <v>26</v>
      </c>
      <c r="L6" s="71"/>
      <c r="M6" s="29" t="s">
        <v>26</v>
      </c>
      <c r="N6" s="74"/>
      <c r="O6" s="30" t="s">
        <v>26</v>
      </c>
      <c r="P6" s="68"/>
      <c r="Q6" s="29" t="s">
        <v>53</v>
      </c>
      <c r="R6" s="74"/>
      <c r="S6" s="29" t="s">
        <v>26</v>
      </c>
      <c r="T6" s="38">
        <f t="shared" ref="T6:T17" si="0">P6*R6</f>
        <v>0</v>
      </c>
      <c r="U6" s="30" t="s">
        <v>26</v>
      </c>
      <c r="V6" s="74"/>
      <c r="W6" s="30" t="s">
        <v>26</v>
      </c>
      <c r="X6" s="36">
        <f t="shared" ref="X6:X17" si="1">(G6*($L$21)+J6+L6+N6+T6+V6)</f>
        <v>0</v>
      </c>
      <c r="Y6" s="31" t="s">
        <v>26</v>
      </c>
    </row>
    <row r="7" spans="1:25" s="18" customFormat="1" ht="28.35" customHeight="1" x14ac:dyDescent="0.3">
      <c r="A7" s="21" t="s">
        <v>29</v>
      </c>
      <c r="B7" s="62"/>
      <c r="C7" s="62"/>
      <c r="D7" s="63"/>
      <c r="E7" s="63"/>
      <c r="F7" s="64"/>
      <c r="G7" s="69"/>
      <c r="H7" s="20" t="s">
        <v>9</v>
      </c>
      <c r="I7" s="78">
        <f t="shared" ref="I7:I17" si="2">G7*$L$21</f>
        <v>0</v>
      </c>
      <c r="J7" s="72"/>
      <c r="K7" s="20" t="s">
        <v>26</v>
      </c>
      <c r="L7" s="72"/>
      <c r="M7" s="20" t="s">
        <v>26</v>
      </c>
      <c r="N7" s="75"/>
      <c r="O7" s="22" t="s">
        <v>26</v>
      </c>
      <c r="P7" s="69"/>
      <c r="Q7" s="20" t="s">
        <v>53</v>
      </c>
      <c r="R7" s="75"/>
      <c r="S7" s="20" t="s">
        <v>26</v>
      </c>
      <c r="T7" s="39">
        <f t="shared" si="0"/>
        <v>0</v>
      </c>
      <c r="U7" s="22" t="s">
        <v>26</v>
      </c>
      <c r="V7" s="75"/>
      <c r="W7" s="22" t="s">
        <v>26</v>
      </c>
      <c r="X7" s="55">
        <f t="shared" si="1"/>
        <v>0</v>
      </c>
      <c r="Y7" s="23" t="s">
        <v>26</v>
      </c>
    </row>
    <row r="8" spans="1:25" s="18" customFormat="1" ht="28.35" customHeight="1" x14ac:dyDescent="0.3">
      <c r="A8" s="21" t="s">
        <v>30</v>
      </c>
      <c r="B8" s="62"/>
      <c r="C8" s="62"/>
      <c r="D8" s="63"/>
      <c r="E8" s="63"/>
      <c r="F8" s="64"/>
      <c r="G8" s="69"/>
      <c r="H8" s="20" t="s">
        <v>9</v>
      </c>
      <c r="I8" s="78">
        <f t="shared" si="2"/>
        <v>0</v>
      </c>
      <c r="J8" s="72"/>
      <c r="K8" s="20" t="s">
        <v>26</v>
      </c>
      <c r="L8" s="72"/>
      <c r="M8" s="20" t="s">
        <v>26</v>
      </c>
      <c r="N8" s="75"/>
      <c r="O8" s="22" t="s">
        <v>26</v>
      </c>
      <c r="P8" s="69"/>
      <c r="Q8" s="20" t="s">
        <v>53</v>
      </c>
      <c r="R8" s="75"/>
      <c r="S8" s="20" t="s">
        <v>26</v>
      </c>
      <c r="T8" s="39">
        <f t="shared" si="0"/>
        <v>0</v>
      </c>
      <c r="U8" s="22" t="s">
        <v>26</v>
      </c>
      <c r="V8" s="75"/>
      <c r="W8" s="22" t="s">
        <v>26</v>
      </c>
      <c r="X8" s="55">
        <f t="shared" si="1"/>
        <v>0</v>
      </c>
      <c r="Y8" s="23" t="s">
        <v>26</v>
      </c>
    </row>
    <row r="9" spans="1:25" s="18" customFormat="1" ht="28.35" customHeight="1" x14ac:dyDescent="0.3">
      <c r="A9" s="21" t="s">
        <v>31</v>
      </c>
      <c r="B9" s="62"/>
      <c r="C9" s="62"/>
      <c r="D9" s="63"/>
      <c r="E9" s="63"/>
      <c r="F9" s="64"/>
      <c r="G9" s="69"/>
      <c r="H9" s="20" t="s">
        <v>9</v>
      </c>
      <c r="I9" s="78">
        <f t="shared" si="2"/>
        <v>0</v>
      </c>
      <c r="J9" s="72"/>
      <c r="K9" s="20" t="s">
        <v>26</v>
      </c>
      <c r="L9" s="72"/>
      <c r="M9" s="20" t="s">
        <v>26</v>
      </c>
      <c r="N9" s="75"/>
      <c r="O9" s="22" t="s">
        <v>26</v>
      </c>
      <c r="P9" s="69"/>
      <c r="Q9" s="20" t="s">
        <v>53</v>
      </c>
      <c r="R9" s="75"/>
      <c r="S9" s="20" t="s">
        <v>26</v>
      </c>
      <c r="T9" s="39">
        <f t="shared" si="0"/>
        <v>0</v>
      </c>
      <c r="U9" s="22" t="s">
        <v>26</v>
      </c>
      <c r="V9" s="75"/>
      <c r="W9" s="22" t="s">
        <v>26</v>
      </c>
      <c r="X9" s="55">
        <f t="shared" si="1"/>
        <v>0</v>
      </c>
      <c r="Y9" s="23" t="s">
        <v>26</v>
      </c>
    </row>
    <row r="10" spans="1:25" s="18" customFormat="1" ht="28.35" customHeight="1" x14ac:dyDescent="0.3">
      <c r="A10" s="21" t="s">
        <v>32</v>
      </c>
      <c r="B10" s="62"/>
      <c r="C10" s="62"/>
      <c r="D10" s="63"/>
      <c r="E10" s="63"/>
      <c r="F10" s="64"/>
      <c r="G10" s="69"/>
      <c r="H10" s="20" t="s">
        <v>9</v>
      </c>
      <c r="I10" s="78">
        <f t="shared" si="2"/>
        <v>0</v>
      </c>
      <c r="J10" s="72"/>
      <c r="K10" s="20" t="s">
        <v>26</v>
      </c>
      <c r="L10" s="72"/>
      <c r="M10" s="20" t="s">
        <v>26</v>
      </c>
      <c r="N10" s="75"/>
      <c r="O10" s="22" t="s">
        <v>26</v>
      </c>
      <c r="P10" s="69"/>
      <c r="Q10" s="20" t="s">
        <v>53</v>
      </c>
      <c r="R10" s="75"/>
      <c r="S10" s="20" t="s">
        <v>26</v>
      </c>
      <c r="T10" s="39">
        <f t="shared" si="0"/>
        <v>0</v>
      </c>
      <c r="U10" s="22" t="s">
        <v>26</v>
      </c>
      <c r="V10" s="75"/>
      <c r="W10" s="22" t="s">
        <v>26</v>
      </c>
      <c r="X10" s="55">
        <f t="shared" si="1"/>
        <v>0</v>
      </c>
      <c r="Y10" s="23" t="s">
        <v>26</v>
      </c>
    </row>
    <row r="11" spans="1:25" s="18" customFormat="1" ht="28.35" customHeight="1" x14ac:dyDescent="0.3">
      <c r="A11" s="21" t="s">
        <v>33</v>
      </c>
      <c r="B11" s="62"/>
      <c r="C11" s="62"/>
      <c r="D11" s="63"/>
      <c r="E11" s="63"/>
      <c r="F11" s="64"/>
      <c r="G11" s="69"/>
      <c r="H11" s="20" t="s">
        <v>9</v>
      </c>
      <c r="I11" s="78">
        <f t="shared" si="2"/>
        <v>0</v>
      </c>
      <c r="J11" s="72"/>
      <c r="K11" s="20" t="s">
        <v>26</v>
      </c>
      <c r="L11" s="72"/>
      <c r="M11" s="20" t="s">
        <v>26</v>
      </c>
      <c r="N11" s="75"/>
      <c r="O11" s="22" t="s">
        <v>26</v>
      </c>
      <c r="P11" s="69"/>
      <c r="Q11" s="20" t="s">
        <v>53</v>
      </c>
      <c r="R11" s="75"/>
      <c r="S11" s="20" t="s">
        <v>26</v>
      </c>
      <c r="T11" s="39">
        <f t="shared" si="0"/>
        <v>0</v>
      </c>
      <c r="U11" s="22" t="s">
        <v>26</v>
      </c>
      <c r="V11" s="75"/>
      <c r="W11" s="22" t="s">
        <v>26</v>
      </c>
      <c r="X11" s="55">
        <f t="shared" si="1"/>
        <v>0</v>
      </c>
      <c r="Y11" s="23" t="s">
        <v>26</v>
      </c>
    </row>
    <row r="12" spans="1:25" s="18" customFormat="1" ht="28.35" customHeight="1" x14ac:dyDescent="0.3">
      <c r="A12" s="21" t="s">
        <v>34</v>
      </c>
      <c r="B12" s="62"/>
      <c r="C12" s="62"/>
      <c r="D12" s="63"/>
      <c r="E12" s="63"/>
      <c r="F12" s="64"/>
      <c r="G12" s="69"/>
      <c r="H12" s="20" t="s">
        <v>9</v>
      </c>
      <c r="I12" s="78">
        <f t="shared" si="2"/>
        <v>0</v>
      </c>
      <c r="J12" s="72"/>
      <c r="K12" s="20" t="s">
        <v>26</v>
      </c>
      <c r="L12" s="72"/>
      <c r="M12" s="20" t="s">
        <v>26</v>
      </c>
      <c r="N12" s="75"/>
      <c r="O12" s="22" t="s">
        <v>26</v>
      </c>
      <c r="P12" s="69"/>
      <c r="Q12" s="20" t="s">
        <v>53</v>
      </c>
      <c r="R12" s="75"/>
      <c r="S12" s="20" t="s">
        <v>26</v>
      </c>
      <c r="T12" s="39">
        <f t="shared" si="0"/>
        <v>0</v>
      </c>
      <c r="U12" s="22" t="s">
        <v>26</v>
      </c>
      <c r="V12" s="75"/>
      <c r="W12" s="22" t="s">
        <v>26</v>
      </c>
      <c r="X12" s="55">
        <f t="shared" si="1"/>
        <v>0</v>
      </c>
      <c r="Y12" s="23" t="s">
        <v>26</v>
      </c>
    </row>
    <row r="13" spans="1:25" s="18" customFormat="1" ht="28.35" customHeight="1" x14ac:dyDescent="0.3">
      <c r="A13" s="21" t="s">
        <v>35</v>
      </c>
      <c r="B13" s="62"/>
      <c r="C13" s="62"/>
      <c r="D13" s="63"/>
      <c r="E13" s="63"/>
      <c r="F13" s="64"/>
      <c r="G13" s="69"/>
      <c r="H13" s="20" t="s">
        <v>9</v>
      </c>
      <c r="I13" s="78">
        <f t="shared" si="2"/>
        <v>0</v>
      </c>
      <c r="J13" s="72"/>
      <c r="K13" s="20" t="s">
        <v>26</v>
      </c>
      <c r="L13" s="72"/>
      <c r="M13" s="20" t="s">
        <v>26</v>
      </c>
      <c r="N13" s="75"/>
      <c r="O13" s="22" t="s">
        <v>26</v>
      </c>
      <c r="P13" s="69"/>
      <c r="Q13" s="20" t="s">
        <v>53</v>
      </c>
      <c r="R13" s="75"/>
      <c r="S13" s="20" t="s">
        <v>26</v>
      </c>
      <c r="T13" s="39">
        <f t="shared" si="0"/>
        <v>0</v>
      </c>
      <c r="U13" s="22" t="s">
        <v>26</v>
      </c>
      <c r="V13" s="75"/>
      <c r="W13" s="22" t="s">
        <v>26</v>
      </c>
      <c r="X13" s="55">
        <f t="shared" si="1"/>
        <v>0</v>
      </c>
      <c r="Y13" s="23" t="s">
        <v>26</v>
      </c>
    </row>
    <row r="14" spans="1:25" s="18" customFormat="1" ht="28.35" customHeight="1" x14ac:dyDescent="0.3">
      <c r="A14" s="21" t="s">
        <v>36</v>
      </c>
      <c r="B14" s="62"/>
      <c r="C14" s="62"/>
      <c r="D14" s="63"/>
      <c r="E14" s="63"/>
      <c r="F14" s="64"/>
      <c r="G14" s="69"/>
      <c r="H14" s="20" t="s">
        <v>9</v>
      </c>
      <c r="I14" s="78">
        <f t="shared" si="2"/>
        <v>0</v>
      </c>
      <c r="J14" s="72"/>
      <c r="K14" s="20" t="s">
        <v>26</v>
      </c>
      <c r="L14" s="72"/>
      <c r="M14" s="20" t="s">
        <v>26</v>
      </c>
      <c r="N14" s="75"/>
      <c r="O14" s="22" t="s">
        <v>26</v>
      </c>
      <c r="P14" s="69"/>
      <c r="Q14" s="20" t="s">
        <v>53</v>
      </c>
      <c r="R14" s="75"/>
      <c r="S14" s="20" t="s">
        <v>26</v>
      </c>
      <c r="T14" s="39">
        <f t="shared" si="0"/>
        <v>0</v>
      </c>
      <c r="U14" s="22" t="s">
        <v>26</v>
      </c>
      <c r="V14" s="75"/>
      <c r="W14" s="22" t="s">
        <v>26</v>
      </c>
      <c r="X14" s="55">
        <f t="shared" si="1"/>
        <v>0</v>
      </c>
      <c r="Y14" s="23" t="s">
        <v>26</v>
      </c>
    </row>
    <row r="15" spans="1:25" s="18" customFormat="1" ht="28.35" customHeight="1" x14ac:dyDescent="0.3">
      <c r="A15" s="21" t="s">
        <v>37</v>
      </c>
      <c r="B15" s="62"/>
      <c r="C15" s="62"/>
      <c r="D15" s="63"/>
      <c r="E15" s="63"/>
      <c r="F15" s="64"/>
      <c r="G15" s="69"/>
      <c r="H15" s="20" t="s">
        <v>9</v>
      </c>
      <c r="I15" s="78">
        <f t="shared" si="2"/>
        <v>0</v>
      </c>
      <c r="J15" s="72"/>
      <c r="K15" s="20" t="s">
        <v>26</v>
      </c>
      <c r="L15" s="72"/>
      <c r="M15" s="20" t="s">
        <v>26</v>
      </c>
      <c r="N15" s="75"/>
      <c r="O15" s="22" t="s">
        <v>26</v>
      </c>
      <c r="P15" s="69"/>
      <c r="Q15" s="20" t="s">
        <v>53</v>
      </c>
      <c r="R15" s="75"/>
      <c r="S15" s="20" t="s">
        <v>26</v>
      </c>
      <c r="T15" s="39">
        <f t="shared" si="0"/>
        <v>0</v>
      </c>
      <c r="U15" s="22" t="s">
        <v>26</v>
      </c>
      <c r="V15" s="75"/>
      <c r="W15" s="22" t="s">
        <v>26</v>
      </c>
      <c r="X15" s="55">
        <f t="shared" si="1"/>
        <v>0</v>
      </c>
      <c r="Y15" s="23" t="s">
        <v>26</v>
      </c>
    </row>
    <row r="16" spans="1:25" s="18" customFormat="1" ht="28.35" customHeight="1" x14ac:dyDescent="0.3">
      <c r="A16" s="21" t="s">
        <v>38</v>
      </c>
      <c r="B16" s="62"/>
      <c r="C16" s="62"/>
      <c r="D16" s="63"/>
      <c r="E16" s="63"/>
      <c r="F16" s="64"/>
      <c r="G16" s="69"/>
      <c r="H16" s="20" t="s">
        <v>9</v>
      </c>
      <c r="I16" s="78">
        <f t="shared" si="2"/>
        <v>0</v>
      </c>
      <c r="J16" s="72"/>
      <c r="K16" s="20" t="s">
        <v>26</v>
      </c>
      <c r="L16" s="72"/>
      <c r="M16" s="20" t="s">
        <v>26</v>
      </c>
      <c r="N16" s="75"/>
      <c r="O16" s="22" t="s">
        <v>26</v>
      </c>
      <c r="P16" s="69"/>
      <c r="Q16" s="20" t="s">
        <v>53</v>
      </c>
      <c r="R16" s="75"/>
      <c r="S16" s="20" t="s">
        <v>26</v>
      </c>
      <c r="T16" s="39">
        <f t="shared" si="0"/>
        <v>0</v>
      </c>
      <c r="U16" s="22" t="s">
        <v>26</v>
      </c>
      <c r="V16" s="75"/>
      <c r="W16" s="22" t="s">
        <v>26</v>
      </c>
      <c r="X16" s="55">
        <f t="shared" si="1"/>
        <v>0</v>
      </c>
      <c r="Y16" s="23" t="s">
        <v>26</v>
      </c>
    </row>
    <row r="17" spans="1:25" s="18" customFormat="1" ht="28.35" customHeight="1" thickBot="1" x14ac:dyDescent="0.35">
      <c r="A17" s="32" t="s">
        <v>39</v>
      </c>
      <c r="B17" s="65"/>
      <c r="C17" s="65"/>
      <c r="D17" s="66"/>
      <c r="E17" s="66"/>
      <c r="F17" s="67"/>
      <c r="G17" s="70"/>
      <c r="H17" s="33" t="s">
        <v>9</v>
      </c>
      <c r="I17" s="82">
        <f t="shared" si="2"/>
        <v>0</v>
      </c>
      <c r="J17" s="73"/>
      <c r="K17" s="33" t="s">
        <v>26</v>
      </c>
      <c r="L17" s="73"/>
      <c r="M17" s="33" t="s">
        <v>26</v>
      </c>
      <c r="N17" s="76"/>
      <c r="O17" s="34" t="s">
        <v>26</v>
      </c>
      <c r="P17" s="70"/>
      <c r="Q17" s="33" t="s">
        <v>53</v>
      </c>
      <c r="R17" s="76"/>
      <c r="S17" s="33" t="s">
        <v>26</v>
      </c>
      <c r="T17" s="40">
        <f t="shared" si="0"/>
        <v>0</v>
      </c>
      <c r="U17" s="34" t="s">
        <v>26</v>
      </c>
      <c r="V17" s="76"/>
      <c r="W17" s="34" t="s">
        <v>26</v>
      </c>
      <c r="X17" s="56">
        <f t="shared" si="1"/>
        <v>0</v>
      </c>
      <c r="Y17" s="35" t="s">
        <v>26</v>
      </c>
    </row>
    <row r="18" spans="1:25" ht="19.5" customHeight="1" thickBot="1" x14ac:dyDescent="0.35">
      <c r="A18" s="108" t="s">
        <v>54</v>
      </c>
      <c r="B18" s="109"/>
      <c r="C18" s="109"/>
      <c r="D18" s="109"/>
      <c r="E18" s="109"/>
      <c r="F18" s="109"/>
      <c r="G18" s="24">
        <f>SUM(G6:G17)</f>
        <v>0</v>
      </c>
      <c r="H18" s="25" t="s">
        <v>9</v>
      </c>
      <c r="I18" s="83">
        <f>SUM(I6:I17)</f>
        <v>0</v>
      </c>
      <c r="J18" s="37">
        <f>SUM(J6:J17)</f>
        <v>0</v>
      </c>
      <c r="K18" s="25" t="s">
        <v>26</v>
      </c>
      <c r="L18" s="37">
        <f>SUM(L6:L17)</f>
        <v>0</v>
      </c>
      <c r="M18" s="25" t="s">
        <v>26</v>
      </c>
      <c r="N18" s="37">
        <f>SUM(N6:N17)</f>
        <v>0</v>
      </c>
      <c r="O18" s="25" t="s">
        <v>26</v>
      </c>
      <c r="P18" s="24">
        <f>SUM(P6:P17)</f>
        <v>0</v>
      </c>
      <c r="Q18" s="25" t="s">
        <v>53</v>
      </c>
      <c r="R18" s="57"/>
      <c r="S18" s="58"/>
      <c r="T18" s="37">
        <f>SUM(T6:T17)</f>
        <v>0</v>
      </c>
      <c r="U18" s="25" t="s">
        <v>26</v>
      </c>
      <c r="V18" s="37">
        <f>SUM(V6:V17)</f>
        <v>0</v>
      </c>
      <c r="W18" s="45" t="s">
        <v>26</v>
      </c>
      <c r="X18" s="79">
        <f>SUM(X6:X17)</f>
        <v>0</v>
      </c>
      <c r="Y18" s="80" t="s">
        <v>26</v>
      </c>
    </row>
    <row r="19" spans="1:25" ht="9" customHeight="1" x14ac:dyDescent="0.3"/>
    <row r="20" spans="1:25" ht="12.75" customHeight="1" x14ac:dyDescent="0.3">
      <c r="A20" s="44" t="s">
        <v>74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25" ht="12.75" customHeight="1" x14ac:dyDescent="0.3">
      <c r="A21" s="41" t="s">
        <v>70</v>
      </c>
      <c r="B21" s="41"/>
      <c r="C21" s="41"/>
      <c r="D21" s="42"/>
      <c r="E21" s="42">
        <v>12</v>
      </c>
      <c r="G21" s="41" t="s">
        <v>57</v>
      </c>
      <c r="H21" s="41"/>
      <c r="I21" s="41"/>
      <c r="J21" s="41"/>
      <c r="K21" s="41"/>
      <c r="L21" s="43">
        <v>0.3</v>
      </c>
      <c r="M21" s="41"/>
      <c r="O21" s="41"/>
      <c r="P21" s="41"/>
      <c r="Q21" s="41"/>
      <c r="R21" s="41"/>
    </row>
    <row r="22" spans="1:25" ht="12.75" customHeight="1" x14ac:dyDescent="0.3">
      <c r="A22" s="41" t="s">
        <v>71</v>
      </c>
      <c r="B22" s="41"/>
      <c r="C22" s="41"/>
      <c r="D22" s="42"/>
      <c r="E22" s="42">
        <v>24</v>
      </c>
      <c r="F22" s="41"/>
      <c r="G22" s="41"/>
      <c r="H22" s="41"/>
      <c r="I22" s="41"/>
      <c r="J22" s="41"/>
      <c r="K22" s="41"/>
      <c r="L22" s="41"/>
      <c r="M22" s="41"/>
      <c r="N22" s="43"/>
      <c r="O22" s="41"/>
      <c r="P22" s="41"/>
      <c r="Q22" s="41"/>
      <c r="R22" s="41"/>
    </row>
    <row r="23" spans="1:25" ht="12.75" customHeight="1" x14ac:dyDescent="0.3">
      <c r="A23" s="41" t="s">
        <v>72</v>
      </c>
      <c r="B23" s="41"/>
      <c r="C23" s="41"/>
      <c r="D23" s="42"/>
      <c r="E23" s="42">
        <v>12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</sheetData>
  <sheetProtection algorithmName="SHA-512" hashValue="hHTuFhTi6BQLr0o434OSsXzPH7c+kOGwSnOc/MSxHeW6fjC1xD46HcsE4e4mBGu5PkKM3x3DsJPAjZnF4QQMaA==" saltValue="lhtvYYpOre+JPS9IMrFQ3g==" spinCount="100000" sheet="1" objects="1" scenarios="1" selectLockedCells="1"/>
  <mergeCells count="18">
    <mergeCell ref="A1:V1"/>
    <mergeCell ref="B4:C4"/>
    <mergeCell ref="D4:E4"/>
    <mergeCell ref="F4:F5"/>
    <mergeCell ref="N3:O3"/>
    <mergeCell ref="J4:K5"/>
    <mergeCell ref="P5:Q5"/>
    <mergeCell ref="P3:U3"/>
    <mergeCell ref="L4:M5"/>
    <mergeCell ref="V4:W5"/>
    <mergeCell ref="X4:Y5"/>
    <mergeCell ref="A18:F18"/>
    <mergeCell ref="T5:U5"/>
    <mergeCell ref="P4:U4"/>
    <mergeCell ref="I4:I5"/>
    <mergeCell ref="R5:S5"/>
    <mergeCell ref="N4:O5"/>
    <mergeCell ref="G4:H5"/>
  </mergeCells>
  <pageMargins left="0.39370078740157483" right="0.39370078740157483" top="0.39370078740157483" bottom="0.39370078740157483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Abrechnungsformular</vt:lpstr>
      <vt:lpstr>Abrechnungsformular - Anlage</vt:lpstr>
      <vt:lpstr>'Abrechnungsformular - Anlage'!Druckbereich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Fischer, Nils</dc:creator>
  <cp:lastModifiedBy>Rettig, Sarah</cp:lastModifiedBy>
  <cp:lastPrinted>2020-06-29T11:46:48Z</cp:lastPrinted>
  <dcterms:created xsi:type="dcterms:W3CDTF">2013-07-31T06:49:00Z</dcterms:created>
  <dcterms:modified xsi:type="dcterms:W3CDTF">2020-06-29T11:50:07Z</dcterms:modified>
</cp:coreProperties>
</file>